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2760" yWindow="32760" windowWidth="15345" windowHeight="4470" tabRatio="465"/>
  </bookViews>
  <sheets>
    <sheet name="SUP DE FUN. ABRIL" sheetId="7" r:id="rId1"/>
  </sheets>
  <definedNames>
    <definedName name="_xlnm.Print_Area" localSheetId="0">'SUP DE FUN. ABRIL'!$A$1:$N$24</definedName>
  </definedNames>
  <calcPr calcId="125725"/>
</workbook>
</file>

<file path=xl/calcChain.xml><?xml version="1.0" encoding="utf-8"?>
<calcChain xmlns="http://schemas.openxmlformats.org/spreadsheetml/2006/main">
  <c r="L16" i="7"/>
  <c r="L17"/>
  <c r="K16"/>
  <c r="K17"/>
  <c r="J17"/>
  <c r="J16"/>
</calcChain>
</file>

<file path=xl/sharedStrings.xml><?xml version="1.0" encoding="utf-8"?>
<sst xmlns="http://schemas.openxmlformats.org/spreadsheetml/2006/main" count="42" uniqueCount="39">
  <si>
    <t>GOVERNO DO ESTADO DE SERGIPE</t>
  </si>
  <si>
    <t xml:space="preserve">UNIDADE GESTORA: </t>
  </si>
  <si>
    <t xml:space="preserve">MÊS DE REFERÊNCIA: </t>
  </si>
  <si>
    <t>Nº DA NOTA DE EMPENHO</t>
  </si>
  <si>
    <t>VALOR EXECUTADO</t>
  </si>
  <si>
    <t>TOTAL GERAL</t>
  </si>
  <si>
    <t>PLANILHA DE ACOMPANHAMENTO DA EXECUÇÃO DOS SUPRIMENTOS DE FUNDO</t>
  </si>
  <si>
    <t>Nº PROCESSO SUPRIMENTO DE FUNDOS (i-Gesp)</t>
  </si>
  <si>
    <t>NOME DO SUPRIDO</t>
  </si>
  <si>
    <t>Nº CPF DO SUPRIDO</t>
  </si>
  <si>
    <t>PRAZO PARA APLICAÇÃO</t>
  </si>
  <si>
    <t>DATA LIMITE PARA PRESTAÇÃO DE CONTAS</t>
  </si>
  <si>
    <t>DATA DA PRESTAÇÃO DE CONTAS</t>
  </si>
  <si>
    <t>ELEMENTO DE DESPESA</t>
  </si>
  <si>
    <t>VALOR CONCEDIDO</t>
  </si>
  <si>
    <t>VALOR DEVOLVIDO</t>
  </si>
  <si>
    <t>STATUS</t>
  </si>
  <si>
    <t>SUB-TOTAL</t>
  </si>
  <si>
    <t>191501/SEDETEC</t>
  </si>
  <si>
    <t>Fonte de dados:DIOF/SEDETEC</t>
  </si>
  <si>
    <t>ALEXSANDRA LIMA FERREIRA DOS SANTOS</t>
  </si>
  <si>
    <t>3.3..90.39</t>
  </si>
  <si>
    <t>3.3..90.30</t>
  </si>
  <si>
    <t>2021RS000001</t>
  </si>
  <si>
    <t>2021NE000053</t>
  </si>
  <si>
    <t>2021NE000052</t>
  </si>
  <si>
    <t>10/05/2021</t>
  </si>
  <si>
    <t>09/06/2021</t>
  </si>
  <si>
    <t>EM EXECUÇÃO</t>
  </si>
  <si>
    <t>2021RS000002</t>
  </si>
  <si>
    <t>JANE SILVA AMARAL</t>
  </si>
  <si>
    <t>2021NE000066</t>
  </si>
  <si>
    <t>2021NE000067</t>
  </si>
  <si>
    <t>31/05/2021</t>
  </si>
  <si>
    <t>30/06/2021</t>
  </si>
  <si>
    <t>ABRIL</t>
  </si>
  <si>
    <t xml:space="preserve">OBS: VALOR EXECUTADO ATÉ 30/04/2021     </t>
  </si>
  <si>
    <t>XXX.237.48X-XX</t>
  </si>
  <si>
    <t>XXX.347.85X.XX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</si>
</sst>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  <font>
      <sz val="12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55"/>
      </patternFill>
    </fill>
    <fill>
      <patternFill patternType="solid">
        <fgColor theme="0" tint="-0.14999847407452621"/>
        <bgColor indexed="26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horizontal="right" vertical="center"/>
    </xf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/>
    <xf numFmtId="0" fontId="6" fillId="0" borderId="0" xfId="0" applyFont="1" applyAlignment="1"/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4" fontId="2" fillId="0" borderId="0" xfId="0" applyNumberFormat="1" applyFont="1"/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" fontId="1" fillId="0" borderId="0" xfId="0" applyNumberFormat="1" applyFont="1" applyAlignment="1">
      <alignment horizontal="left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209550</xdr:colOff>
      <xdr:row>1</xdr:row>
      <xdr:rowOff>76200</xdr:rowOff>
    </xdr:from>
    <xdr:to>
      <xdr:col>3</xdr:col>
      <xdr:colOff>352425</xdr:colOff>
      <xdr:row>4</xdr:row>
      <xdr:rowOff>171450</xdr:rowOff>
    </xdr:to>
    <xdr:pic>
      <xdr:nvPicPr>
        <xdr:cNvPr id="764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276225"/>
          <a:ext cx="3209925" cy="6953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8"/>
  <sheetViews>
    <sheetView showGridLines="0" tabSelected="1" view="pageBreakPreview" zoomScale="85" zoomScaleNormal="80" zoomScaleSheetLayoutView="85" workbookViewId="0">
      <selection activeCell="D12" sqref="D12:D13"/>
    </sheetView>
  </sheetViews>
  <sheetFormatPr defaultColWidth="11.5703125" defaultRowHeight="15.75"/>
  <cols>
    <col min="1" max="1" width="3.28515625" style="2" customWidth="1"/>
    <col min="2" max="2" width="20.42578125" style="2" customWidth="1"/>
    <col min="3" max="3" width="22.28515625" style="2" customWidth="1"/>
    <col min="4" max="6" width="13" style="2" customWidth="1"/>
    <col min="7" max="7" width="19" style="2" customWidth="1"/>
    <col min="8" max="8" width="17.140625" style="2" customWidth="1"/>
    <col min="9" max="9" width="11.5703125" style="2"/>
    <col min="10" max="10" width="13.7109375" style="2" customWidth="1"/>
    <col min="11" max="11" width="14.7109375" style="2" customWidth="1"/>
    <col min="12" max="12" width="12" style="2" customWidth="1"/>
    <col min="13" max="13" width="22.140625" style="2" customWidth="1"/>
    <col min="14" max="16384" width="11.5703125" style="2"/>
  </cols>
  <sheetData>
    <row r="1" spans="2:18">
      <c r="B1" s="1"/>
      <c r="C1" s="4"/>
      <c r="D1" s="4"/>
    </row>
    <row r="2" spans="2:18">
      <c r="B2" s="1"/>
      <c r="C2" s="4"/>
      <c r="D2" s="4"/>
    </row>
    <row r="3" spans="2:18">
      <c r="B3" s="1"/>
      <c r="C3" s="4"/>
      <c r="D3" s="4"/>
    </row>
    <row r="4" spans="2:18">
      <c r="B4" s="1"/>
      <c r="C4" s="4"/>
      <c r="D4" s="4"/>
    </row>
    <row r="5" spans="2:18">
      <c r="B5" s="1"/>
      <c r="C5" s="4"/>
      <c r="D5" s="4"/>
    </row>
    <row r="6" spans="2:18">
      <c r="B6" s="1" t="s">
        <v>0</v>
      </c>
      <c r="C6" s="4"/>
      <c r="D6" s="4"/>
    </row>
    <row r="7" spans="2:18">
      <c r="B7" s="1" t="s">
        <v>1</v>
      </c>
      <c r="C7" s="4" t="s">
        <v>18</v>
      </c>
      <c r="D7" s="4"/>
    </row>
    <row r="8" spans="2:18">
      <c r="B8" s="1" t="s">
        <v>2</v>
      </c>
      <c r="C8" s="39" t="s">
        <v>35</v>
      </c>
      <c r="D8" s="32"/>
      <c r="L8" s="22"/>
      <c r="Q8" s="14"/>
      <c r="R8" s="14"/>
    </row>
    <row r="9" spans="2:18">
      <c r="B9" s="5"/>
      <c r="Q9" s="14"/>
      <c r="R9" s="14"/>
    </row>
    <row r="10" spans="2:18" ht="37.5" customHeight="1">
      <c r="B10" s="43" t="s">
        <v>6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Q10" s="16"/>
      <c r="R10" s="14"/>
    </row>
    <row r="11" spans="2:18" s="3" customFormat="1" ht="54.95" customHeight="1">
      <c r="B11" s="6" t="s">
        <v>7</v>
      </c>
      <c r="C11" s="6" t="s">
        <v>8</v>
      </c>
      <c r="D11" s="6" t="s">
        <v>9</v>
      </c>
      <c r="E11" s="6" t="s">
        <v>3</v>
      </c>
      <c r="F11" s="6" t="s">
        <v>10</v>
      </c>
      <c r="G11" s="6" t="s">
        <v>11</v>
      </c>
      <c r="H11" s="6" t="s">
        <v>12</v>
      </c>
      <c r="I11" s="6" t="s">
        <v>13</v>
      </c>
      <c r="J11" s="6" t="s">
        <v>14</v>
      </c>
      <c r="K11" s="6" t="s">
        <v>4</v>
      </c>
      <c r="L11" s="6" t="s">
        <v>15</v>
      </c>
      <c r="M11" s="23" t="s">
        <v>16</v>
      </c>
      <c r="Q11" s="17"/>
      <c r="R11" s="15"/>
    </row>
    <row r="12" spans="2:18" ht="15.75" customHeight="1">
      <c r="B12" s="24" t="s">
        <v>23</v>
      </c>
      <c r="C12" s="26" t="s">
        <v>20</v>
      </c>
      <c r="D12" s="30" t="s">
        <v>38</v>
      </c>
      <c r="E12" s="7" t="s">
        <v>24</v>
      </c>
      <c r="F12" s="40" t="s">
        <v>26</v>
      </c>
      <c r="G12" s="40" t="s">
        <v>27</v>
      </c>
      <c r="H12" s="42"/>
      <c r="I12" s="8" t="s">
        <v>22</v>
      </c>
      <c r="J12" s="9">
        <v>2000</v>
      </c>
      <c r="K12" s="10">
        <v>2000</v>
      </c>
      <c r="L12" s="9"/>
      <c r="M12" s="28" t="s">
        <v>28</v>
      </c>
      <c r="Q12" s="16"/>
      <c r="R12" s="14"/>
    </row>
    <row r="13" spans="2:18">
      <c r="B13" s="25"/>
      <c r="C13" s="27"/>
      <c r="D13" s="31"/>
      <c r="E13" s="7" t="s">
        <v>25</v>
      </c>
      <c r="F13" s="41"/>
      <c r="G13" s="41"/>
      <c r="H13" s="38"/>
      <c r="I13" s="8" t="s">
        <v>21</v>
      </c>
      <c r="J13" s="9">
        <v>2000</v>
      </c>
      <c r="K13" s="10">
        <v>1186</v>
      </c>
      <c r="L13" s="9"/>
      <c r="M13" s="29"/>
      <c r="Q13" s="16"/>
      <c r="R13" s="14"/>
    </row>
    <row r="14" spans="2:18">
      <c r="B14" s="24" t="s">
        <v>29</v>
      </c>
      <c r="C14" s="26" t="s">
        <v>30</v>
      </c>
      <c r="D14" s="30" t="s">
        <v>37</v>
      </c>
      <c r="E14" s="7" t="s">
        <v>31</v>
      </c>
      <c r="F14" s="40" t="s">
        <v>33</v>
      </c>
      <c r="G14" s="40" t="s">
        <v>34</v>
      </c>
      <c r="H14" s="37"/>
      <c r="I14" s="8" t="s">
        <v>22</v>
      </c>
      <c r="J14" s="9">
        <v>1500</v>
      </c>
      <c r="K14" s="10">
        <v>1010.42</v>
      </c>
      <c r="L14" s="9"/>
      <c r="M14" s="28" t="s">
        <v>28</v>
      </c>
      <c r="Q14" s="16"/>
      <c r="R14" s="14"/>
    </row>
    <row r="15" spans="2:18" ht="15.75" customHeight="1">
      <c r="B15" s="25"/>
      <c r="C15" s="27"/>
      <c r="D15" s="31"/>
      <c r="E15" s="7" t="s">
        <v>32</v>
      </c>
      <c r="F15" s="41"/>
      <c r="G15" s="41"/>
      <c r="H15" s="38"/>
      <c r="I15" s="8" t="s">
        <v>21</v>
      </c>
      <c r="J15" s="9">
        <v>1000</v>
      </c>
      <c r="K15" s="10">
        <v>1000</v>
      </c>
      <c r="L15" s="9"/>
      <c r="M15" s="29"/>
      <c r="Q15" s="16"/>
      <c r="R15" s="14"/>
    </row>
    <row r="16" spans="2:18">
      <c r="B16" s="34" t="s">
        <v>17</v>
      </c>
      <c r="C16" s="35"/>
      <c r="D16" s="35"/>
      <c r="E16" s="35"/>
      <c r="F16" s="35"/>
      <c r="G16" s="35"/>
      <c r="H16" s="35"/>
      <c r="I16" s="36"/>
      <c r="J16" s="11">
        <f>SUM(J12:J15)</f>
        <v>6500</v>
      </c>
      <c r="K16" s="11">
        <f>SUM(K12:K15)</f>
        <v>5196.42</v>
      </c>
      <c r="L16" s="11">
        <f>SUM(L12:L15)</f>
        <v>0</v>
      </c>
      <c r="M16" s="20"/>
      <c r="Q16" s="16"/>
      <c r="R16" s="14"/>
    </row>
    <row r="17" spans="2:18" ht="20.45" customHeight="1">
      <c r="B17" s="33" t="s">
        <v>5</v>
      </c>
      <c r="C17" s="33"/>
      <c r="D17" s="33"/>
      <c r="E17" s="33"/>
      <c r="F17" s="33"/>
      <c r="G17" s="33"/>
      <c r="H17" s="33"/>
      <c r="I17" s="33"/>
      <c r="J17" s="12">
        <f>J16</f>
        <v>6500</v>
      </c>
      <c r="K17" s="12">
        <f>K16</f>
        <v>5196.42</v>
      </c>
      <c r="L17" s="13">
        <f>L16</f>
        <v>0</v>
      </c>
      <c r="M17" s="21"/>
      <c r="Q17" s="16"/>
      <c r="R17" s="14"/>
    </row>
    <row r="18" spans="2:18">
      <c r="B18" s="45" t="s">
        <v>19</v>
      </c>
      <c r="C18" s="45"/>
      <c r="Q18" s="16"/>
      <c r="R18" s="14"/>
    </row>
    <row r="19" spans="2:18">
      <c r="Q19" s="14"/>
      <c r="R19" s="14"/>
    </row>
    <row r="20" spans="2:18">
      <c r="B20" s="32" t="s">
        <v>36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Q20" s="14"/>
      <c r="R20" s="14"/>
    </row>
    <row r="21" spans="2:18"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Q21" s="14"/>
      <c r="R21" s="14"/>
    </row>
    <row r="22" spans="2:18">
      <c r="B22" s="44"/>
      <c r="C22" s="44"/>
      <c r="D22" s="44"/>
      <c r="E22" s="44"/>
      <c r="F22" s="44"/>
      <c r="G22" s="44"/>
      <c r="H22" s="44"/>
      <c r="I22" s="44"/>
      <c r="J22" s="19"/>
      <c r="K22" s="18"/>
      <c r="L22" s="18"/>
      <c r="M22" s="18"/>
      <c r="Q22" s="14"/>
      <c r="R22" s="14"/>
    </row>
    <row r="23" spans="2:18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Q23" s="14"/>
      <c r="R23" s="14"/>
    </row>
    <row r="24" spans="2:18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Q24" s="14"/>
      <c r="R24" s="14"/>
    </row>
    <row r="25" spans="2:18">
      <c r="Q25" s="14"/>
      <c r="R25" s="14"/>
    </row>
    <row r="26" spans="2:18">
      <c r="Q26" s="14"/>
      <c r="R26" s="14"/>
    </row>
    <row r="27" spans="2:18">
      <c r="Q27" s="14"/>
      <c r="R27" s="14"/>
    </row>
    <row r="28" spans="2:18">
      <c r="Q28" s="14"/>
      <c r="R28" s="14"/>
    </row>
  </sheetData>
  <sheetProtection selectLockedCells="1" selectUnlockedCells="1"/>
  <mergeCells count="24">
    <mergeCell ref="D14:D15"/>
    <mergeCell ref="F14:F15"/>
    <mergeCell ref="G14:G15"/>
    <mergeCell ref="C8:D8"/>
    <mergeCell ref="G12:G13"/>
    <mergeCell ref="H12:H13"/>
    <mergeCell ref="B10:M10"/>
    <mergeCell ref="F12:F13"/>
    <mergeCell ref="B12:B13"/>
    <mergeCell ref="C12:C13"/>
    <mergeCell ref="M12:M13"/>
    <mergeCell ref="D12:D13"/>
    <mergeCell ref="B24:M24"/>
    <mergeCell ref="B17:I17"/>
    <mergeCell ref="B16:I16"/>
    <mergeCell ref="H14:H15"/>
    <mergeCell ref="M14:M15"/>
    <mergeCell ref="B22:I22"/>
    <mergeCell ref="B14:B15"/>
    <mergeCell ref="B23:M23"/>
    <mergeCell ref="B18:C18"/>
    <mergeCell ref="B20:M20"/>
    <mergeCell ref="B21:M21"/>
    <mergeCell ref="C14:C15"/>
  </mergeCells>
  <printOptions horizontalCentered="1"/>
  <pageMargins left="0.14583333333333334" right="0.38263888888888886" top="0.78749999999999998" bottom="0.78749999999999998" header="0.51180555555555551" footer="0.51180555555555551"/>
  <pageSetup paperSize="9"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SUP DE FUN. ABRIL</vt:lpstr>
      <vt:lpstr>'SUP DE FUN. ABRIL'!Area_de_impressao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Henrique Xavier de Santana</dc:creator>
  <cp:lastModifiedBy>ragalvao</cp:lastModifiedBy>
  <cp:lastPrinted>2021-03-18T11:59:49Z</cp:lastPrinted>
  <dcterms:created xsi:type="dcterms:W3CDTF">2019-08-14T12:15:10Z</dcterms:created>
  <dcterms:modified xsi:type="dcterms:W3CDTF">2023-09-26T11:47:38Z</dcterms:modified>
</cp:coreProperties>
</file>