
<file path=[Content_Types].xml><?xml version="1.0" encoding="utf-8"?>
<Types xmlns="http://schemas.openxmlformats.org/package/2006/content-types">
  <Override PartName="/xl/activeX/activeX2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activeX/activeX16.bin" ContentType="application/vnd.ms-office.activeX"/>
  <Override PartName="/xl/activeX/activeX25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14.bin" ContentType="application/vnd.ms-office.activeX"/>
  <Override PartName="/xl/activeX/activeX19.xml" ContentType="application/vnd.ms-office.activeX+xml"/>
  <Override PartName="/xl/activeX/activeX23.bin" ContentType="application/vnd.ms-office.activeX"/>
  <Override PartName="/xl/activeX/activeX32.bin" ContentType="application/vnd.ms-office.activeX"/>
  <Override PartName="/xl/activeX/activeX5.xml" ContentType="application/vnd.ms-office.activeX+xml"/>
  <Override PartName="/xl/activeX/activeX12.bin" ContentType="application/vnd.ms-office.activeX"/>
  <Override PartName="/xl/activeX/activeX17.xml" ContentType="application/vnd.ms-office.activeX+xml"/>
  <Override PartName="/xl/activeX/activeX21.bin" ContentType="application/vnd.ms-office.activeX"/>
  <Override PartName="/xl/activeX/activeX28.xml" ContentType="application/vnd.ms-office.activeX+xml"/>
  <Override PartName="/xl/activeX/activeX30.bin" ContentType="application/vnd.ms-office.activeX"/>
  <Default Extension="rels" ContentType="application/vnd.openxmlformats-package.relationships+xml"/>
  <Default Extension="xml" ContentType="application/xml"/>
  <Override PartName="/xl/activeX/activeX3.xml" ContentType="application/vnd.ms-office.activeX+xml"/>
  <Override PartName="/xl/activeX/activeX10.bin" ContentType="application/vnd.ms-office.activeX"/>
  <Override PartName="/xl/activeX/activeX15.xml" ContentType="application/vnd.ms-office.activeX+xml"/>
  <Override PartName="/xl/activeX/activeX24.xml" ContentType="application/vnd.ms-office.activeX+xml"/>
  <Override PartName="/xl/activeX/activeX26.xml" ContentType="application/vnd.ms-office.activeX+xml"/>
  <Override PartName="/xl/activeX/activeX1.xml" ContentType="application/vnd.ms-office.activeX+xml"/>
  <Override PartName="/xl/activeX/activeX13.xml" ContentType="application/vnd.ms-office.activeX+xml"/>
  <Override PartName="/xl/activeX/activeX22.xml" ContentType="application/vnd.ms-office.activeX+xml"/>
  <Override PartName="/xl/activeX/activeX33.xml" ContentType="application/vnd.ms-office.activeX+xml"/>
  <Override PartName="/xl/worksheets/sheet1.xml" ContentType="application/vnd.openxmlformats-officedocument.spreadsheetml.worksheet+xml"/>
  <Override PartName="/xl/activeX/activeX9.bin" ContentType="application/vnd.ms-office.activeX"/>
  <Override PartName="/xl/activeX/activeX11.xml" ContentType="application/vnd.ms-office.activeX+xml"/>
  <Override PartName="/xl/activeX/activeX20.xml" ContentType="application/vnd.ms-office.activeX+xml"/>
  <Override PartName="/xl/activeX/activeX31.xml" ContentType="application/vnd.ms-office.activeX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19.bin" ContentType="application/vnd.ms-office.activeX"/>
  <Override PartName="/xl/activeX/activeX29.bin" ContentType="application/vnd.ms-office.activeX"/>
  <Override PartName="/xl/activeX/activeX5.bin" ContentType="application/vnd.ms-office.activeX"/>
  <Override PartName="/xl/activeX/activeX6.bin" ContentType="application/vnd.ms-office.activeX"/>
  <Override PartName="/xl/activeX/activeX17.bin" ContentType="application/vnd.ms-office.activeX"/>
  <Override PartName="/xl/activeX/activeX18.bin" ContentType="application/vnd.ms-office.activeX"/>
  <Override PartName="/xl/activeX/activeX27.bin" ContentType="application/vnd.ms-office.activeX"/>
  <Override PartName="/xl/activeX/activeX28.bin" ContentType="application/vnd.ms-office.activeX"/>
  <Override PartName="/docProps/core.xml" ContentType="application/vnd.openxmlformats-package.core-properties+xml"/>
  <Default Extension="bin" ContentType="application/vnd.openxmlformats-officedocument.spreadsheetml.printerSettings"/>
  <Override PartName="/xl/activeX/activeX3.bin" ContentType="application/vnd.ms-office.activeX"/>
  <Override PartName="/xl/activeX/activeX15.bin" ContentType="application/vnd.ms-office.activeX"/>
  <Override PartName="/xl/activeX/activeX26.bin" ContentType="application/vnd.ms-office.activeX"/>
  <Override PartName="/xl/activeX/activeX1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activeX/activeX22.bin" ContentType="application/vnd.ms-office.activeX"/>
  <Override PartName="/xl/activeX/activeX24.bin" ContentType="application/vnd.ms-office.activeX"/>
  <Override PartName="/xl/activeX/activeX29.xml" ContentType="application/vnd.ms-office.activeX+xml"/>
  <Override PartName="/xl/activeX/activeX33.bin" ContentType="application/vnd.ms-office.activeX"/>
  <Override PartName="/xl/activeX/activeX6.xml" ContentType="application/vnd.ms-office.activeX+xml"/>
  <Override PartName="/xl/activeX/activeX11.bin" ContentType="application/vnd.ms-office.activeX"/>
  <Override PartName="/xl/activeX/activeX18.xml" ContentType="application/vnd.ms-office.activeX+xml"/>
  <Override PartName="/xl/activeX/activeX20.bin" ContentType="application/vnd.ms-office.activeX"/>
  <Override PartName="/xl/activeX/activeX27.xml" ContentType="application/vnd.ms-office.activeX+xml"/>
  <Override PartName="/xl/activeX/activeX31.bin" ContentType="application/vnd.ms-office.activeX"/>
  <Default Extension="emf" ContentType="image/x-emf"/>
  <Override PartName="/xl/workbook.xml" ContentType="application/vnd.openxmlformats-officedocument.spreadsheetml.sheet.main+xml"/>
  <Override PartName="/xl/activeX/activeX2.xml" ContentType="application/vnd.ms-office.activeX+xml"/>
  <Override PartName="/xl/activeX/activeX4.xml" ContentType="application/vnd.ms-office.activeX+xml"/>
  <Override PartName="/xl/activeX/activeX16.xml" ContentType="application/vnd.ms-office.activeX+xml"/>
  <Override PartName="/xl/activeX/activeX25.xml" ContentType="application/vnd.ms-office.activeX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4.xml" ContentType="application/vnd.ms-office.activeX+xml"/>
  <Override PartName="/xl/activeX/activeX23.xml" ContentType="application/vnd.ms-office.activeX+xml"/>
  <Override PartName="/xl/activeX/activeX32.xml" ContentType="application/vnd.ms-office.activeX+xml"/>
  <Default Extension="vml" ContentType="application/vnd.openxmlformats-officedocument.vmlDrawing"/>
  <Override PartName="/xl/activeX/activeX12.xml" ContentType="application/vnd.ms-office.activeX+xml"/>
  <Override PartName="/xl/activeX/activeX21.xml" ContentType="application/vnd.ms-office.activeX+xml"/>
  <Override PartName="/xl/activeX/activeX30.xml" ContentType="application/vnd.ms-office.activeX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40" windowWidth="16935" windowHeight="5580"/>
  </bookViews>
  <sheets>
    <sheet name="CONVÊNIOS- TRANSFERENCIA REALIZ" sheetId="1" r:id="rId1"/>
    <sheet name="Plan1" sheetId="2" r:id="rId2"/>
  </sheets>
  <definedNames>
    <definedName name="_xlnm.Print_Area" localSheetId="0">'CONVÊNIOS- TRANSFERENCIA REALIZ'!$A$1:$P$15</definedName>
  </definedNames>
  <calcPr calcId="125725"/>
  <extLst>
    <ext uri="GoogleSheetsCustomDataVersion1">
      <go:sheetsCustomData xmlns:go="http://customooxmlschemas.google.com/" r:id="rId5" roundtripDataSignature="AMtx7mjjNd/KIDFXTrjbPBa8ZubccVPU6A=="/>
    </ext>
  </extLst>
</workbook>
</file>

<file path=xl/calcChain.xml><?xml version="1.0" encoding="utf-8"?>
<calcChain xmlns="http://schemas.openxmlformats.org/spreadsheetml/2006/main">
  <c r="L37" i="2"/>
  <c r="F9" i="1"/>
</calcChain>
</file>

<file path=xl/sharedStrings.xml><?xml version="1.0" encoding="utf-8"?>
<sst xmlns="http://schemas.openxmlformats.org/spreadsheetml/2006/main" count="116" uniqueCount="49">
  <si>
    <t>OBJETO</t>
  </si>
  <si>
    <t>VIGENCIA</t>
  </si>
  <si>
    <t>VALOR EM R$</t>
  </si>
  <si>
    <t>INICIAL</t>
  </si>
  <si>
    <t>FINAL</t>
  </si>
  <si>
    <t>TRANSFERENCIAS REALIZADAS A PARTIR DA CELEBRAÇÃO DE CONVÊNIO E ACORDOS</t>
  </si>
  <si>
    <t xml:space="preserve">BENEFICIÁRIO </t>
  </si>
  <si>
    <t>PREVISTO</t>
  </si>
  <si>
    <t>CONCEDIDO</t>
  </si>
  <si>
    <t>DATA DO REPASSE</t>
  </si>
  <si>
    <t>Nº CONVÊNIO/  TCT/ACORDO</t>
  </si>
  <si>
    <t>TERMO DE COOPERAÇÃO TÉCNICA Nº 01-2019</t>
  </si>
  <si>
    <t>FUNDAÇÃO DE APOIO À PESQUISA E À INOVAÇÃO TECNOLÓGICA DO ESTADO DE SERGIPE – FAPITEC/SE</t>
  </si>
  <si>
    <t>Constitui objeto do presente instrumento a realização de despesa, através de
destaque orçamentário, da SEDETEC para a FAPITEC/SE destinado a concessão
para a FAPITEC/SE, de bolsas e auxílios em programas de fomento à Ciência,
Tecnologia e Inovação — C, T &amp; I, que tenham tido propostas aprovadas em
chamadas públicas reguladas por Editais lançados pela FAPITEC/SE, ou resultante
de ações conveniadas ou lançadas nos programas da Fundação de Apoio à Pesquisa
e à Inovação Tecnológica do Estado de Sergipe.</t>
  </si>
  <si>
    <t>*</t>
  </si>
  <si>
    <t xml:space="preserve">Termo de Cooperação Técnica - Realização de despesa, através de destaque orçamentário, de recursos do FUNTEC para FAPITEC,  destinados ao apoio e execução do Programa Nacional de Apoio a Geração de Empreendimentos Inovadores - Programa Centelha, instituído pelo Ministério da Ciência, Tecnologia, Inovações e Comunicações (MCTIC) por meio da Portaria MCTIC nº 4.082, de 10 de agosto de 2018, oriundo da celebração do Contrato de Descentralização de Recursos Destinados à Subvenção Econômica nº 03.18.0165.00. </t>
  </si>
  <si>
    <t>Constitui objeto do presente instrumento a descentralização orçamentária, mediante destaque orçamentário de recursos do FUNTEC para FAPITEC/SE, destinados ao apoio e execução do Programa Nacional de  oio à Geração de Empreendimento Inovadores – Programa Centelha II, instituído pelo Ministério da Ciência, Tecnologia e Inovações (MCTI) por meio da Portaria MCTIC nº 4.082, de 10 de agosto de 2018, oriundos da ração do Contrato de Descentralização de Recursos Destinados à Subvenção Econômica nº 03.20.0244.00 para pesquisa, desenvolvimento e inovação.</t>
  </si>
  <si>
    <t>TERMO DE COOPERAÇÃO TÉCNICA Nº 02-2019</t>
  </si>
  <si>
    <t>TERMO DE COOPERAÇÃO TÉCNICA Nº 01-2021</t>
  </si>
  <si>
    <t>Constitui objeto do presente instrumento a descentralização orçamentária no valor de R$ 500.000,00 (quinhentos mil reais) da SEDETEC/SE, com orçamentos oriundos do FUNTEC, destinado ao ITPS buscando a adequação e ampliação dos seus laboratórios para viabilizar a realização de pesquisas científicas e tecnológicas orientadas ao atendimento das demandas e a solução de gargalos tecnológicos dos diversos setores de produção do estado de Sergipe.</t>
  </si>
  <si>
    <t>TERMO DE COOPERAÇÃO TÉCNICA Nº 02-2022</t>
  </si>
  <si>
    <t>INSTITUTO TECNOLOGICO E DE  PESQUISAS DE SERGIPE - ITPS</t>
  </si>
  <si>
    <t>* O Repasse do Orçamento Descentralizado para os orgãos, ocorrem de forma mensal.</t>
  </si>
  <si>
    <t>X</t>
  </si>
  <si>
    <t>Número da Solic.</t>
  </si>
  <si>
    <t>Data da Solicitação</t>
  </si>
  <si>
    <t>Data Contábil</t>
  </si>
  <si>
    <t>UG Cedente</t>
  </si>
  <si>
    <t>UG Beneficiada</t>
  </si>
  <si>
    <t>Programa de Trabalho</t>
  </si>
  <si>
    <t>Fonte de Recurso</t>
  </si>
  <si>
    <t>Complemento Orçamentário</t>
  </si>
  <si>
    <t>Natureza da Despesa</t>
  </si>
  <si>
    <t>Valor</t>
  </si>
  <si>
    <t>Situação</t>
  </si>
  <si>
    <t>4.4.90.20.00</t>
  </si>
  <si>
    <t>Aprovada</t>
  </si>
  <si>
    <t>3.3.90.20.00</t>
  </si>
  <si>
    <t>3.3.90.39.00</t>
  </si>
  <si>
    <t>3.3.90.18.00</t>
  </si>
  <si>
    <t>Rejeitada</t>
  </si>
  <si>
    <t>UNIDADE: FUNDO ESTADUAL PARA O DESENVOLVIMENTO CIENTIFICO E TECNOLOGICO -FUNTEC</t>
  </si>
  <si>
    <t>PERÍODO DE 01/01/2023 A 15/12/2023 - CONSOLIDADO ATÉ 15/12/2023.</t>
  </si>
  <si>
    <t>TERMO DE COOPERAÇÃO TÉCNICA Nº 01-2023</t>
  </si>
  <si>
    <t>Constitui objeto do presente instrumento a realização de despesas, através de destaque orçamentário de recursos do FUNTEC para FAPITEC, em substituição à SEDETEC - enquanto gestora do FUNTEC - destinado ao apoio e execução do PROGRAMA DE INOVAÇÃO TECNOLÓGICA NAS EMPRESAS DE SERGIPE (TECNOVA/SE III), conforme descrito na CARTA CONVITE MCTIC/Finep, originária do Contrato de Descentralização de Recursos Destinados à Subvenção Econômica nº 03.23.0496.00.</t>
  </si>
  <si>
    <t>01/2023- CONVÊNIO DE DESPESA</t>
  </si>
  <si>
    <t xml:space="preserve">SEDETEC e a OS - SERGIPETEC - EMENDA PARLAMENTAR NÃO IMPOSITIVA - DEPUTADO DR. SAMAUEL </t>
  </si>
  <si>
    <t>Repasse de recursos para apoio financeiro na execução de ações de Formação Profissional de jovens e adultos em instalação de sistemas fotovoltaicos, contemplando candidatos pertencentes a famílias de baixa renda, além de complementar a estrutura de equipamentos e acessórios do Laboratório de Energia Solar do SERGIPETEC, bem como o suporte para pesquisas com essas estruturas para produção de Hidrogênio Verde, decorrente de Emenda Parlamentar Não Impositiva à Lei Orçamentária Anual 2023, a ser executada pela SEDETEC, com recursos oriundos do FUNTEC, em conformidade com o descrito no Plano de Trabalho deste Instrumento, cujos recursos financeiros serão transferidos pela SEDETEC ao SERGIPETEC</t>
  </si>
  <si>
    <t>Até esta data, não ocorreu a liberação dos recursos</t>
  </si>
</sst>
</file>

<file path=xl/styles.xml><?xml version="1.0" encoding="utf-8"?>
<styleSheet xmlns="http://schemas.openxmlformats.org/spreadsheetml/2006/main">
  <numFmts count="1">
    <numFmt numFmtId="164" formatCode="dd/mm/yy"/>
  </numFmts>
  <fonts count="18">
    <font>
      <sz val="11"/>
      <color theme="1"/>
      <name val="Arial"/>
    </font>
    <font>
      <sz val="11"/>
      <name val="Arial"/>
      <family val="2"/>
    </font>
    <font>
      <sz val="11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color rgb="FFFFFFFF"/>
      <name val="Trebuchet MS"/>
      <family val="2"/>
    </font>
    <font>
      <sz val="10"/>
      <color rgb="FF474747"/>
      <name val="Trebuchet MS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indexed="64"/>
      </patternFill>
    </fill>
    <fill>
      <patternFill patternType="solid">
        <fgColor rgb="FF355C7D"/>
        <bgColor indexed="64"/>
      </patternFill>
    </fill>
    <fill>
      <patternFill patternType="solid">
        <fgColor rgb="FFE3E8EC"/>
        <bgColor indexed="64"/>
      </patternFill>
    </fill>
    <fill>
      <patternFill patternType="solid">
        <fgColor theme="0" tint="-0.249977111117893"/>
        <b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rgb="FFBFBFBF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D3D3D5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14" fontId="2" fillId="0" borderId="0" xfId="0" applyNumberFormat="1" applyFo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/>
    <xf numFmtId="0" fontId="1" fillId="0" borderId="0" xfId="0" applyFont="1" applyBorder="1"/>
    <xf numFmtId="0" fontId="1" fillId="0" borderId="0" xfId="0" applyFont="1" applyBorder="1"/>
    <xf numFmtId="4" fontId="9" fillId="0" borderId="0" xfId="0" applyNumberFormat="1" applyFont="1" applyAlignment="1">
      <alignment vertical="center"/>
    </xf>
    <xf numFmtId="4" fontId="0" fillId="0" borderId="0" xfId="0" applyNumberFormat="1" applyFont="1" applyAlignment="1"/>
    <xf numFmtId="4" fontId="10" fillId="0" borderId="1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/>
    <xf numFmtId="0" fontId="1" fillId="0" borderId="0" xfId="0" applyFont="1" applyBorder="1"/>
    <xf numFmtId="0" fontId="3" fillId="0" borderId="0" xfId="0" applyFont="1" applyBorder="1" applyAlignment="1"/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right" vertical="center" wrapText="1"/>
    </xf>
    <xf numFmtId="0" fontId="14" fillId="3" borderId="7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horizontal="center" vertical="top" wrapText="1"/>
    </xf>
    <xf numFmtId="14" fontId="14" fillId="3" borderId="7" xfId="0" applyNumberFormat="1" applyFont="1" applyFill="1" applyBorder="1" applyAlignment="1">
      <alignment horizontal="center" vertical="top" wrapText="1"/>
    </xf>
    <xf numFmtId="3" fontId="14" fillId="3" borderId="7" xfId="0" applyNumberFormat="1" applyFont="1" applyFill="1" applyBorder="1" applyAlignment="1">
      <alignment horizontal="center" vertical="top" wrapText="1"/>
    </xf>
    <xf numFmtId="4" fontId="14" fillId="3" borderId="7" xfId="0" applyNumberFormat="1" applyFont="1" applyFill="1" applyBorder="1" applyAlignment="1">
      <alignment horizontal="right" vertical="top" wrapText="1"/>
    </xf>
    <xf numFmtId="0" fontId="14" fillId="5" borderId="7" xfId="0" applyFont="1" applyFill="1" applyBorder="1" applyAlignment="1">
      <alignment horizontal="left" vertical="top" wrapText="1"/>
    </xf>
    <xf numFmtId="0" fontId="14" fillId="5" borderId="7" xfId="0" applyFont="1" applyFill="1" applyBorder="1" applyAlignment="1">
      <alignment horizontal="center" vertical="top" wrapText="1"/>
    </xf>
    <xf numFmtId="14" fontId="14" fillId="5" borderId="7" xfId="0" applyNumberFormat="1" applyFont="1" applyFill="1" applyBorder="1" applyAlignment="1">
      <alignment horizontal="center" vertical="top" wrapText="1"/>
    </xf>
    <xf numFmtId="3" fontId="14" fillId="5" borderId="7" xfId="0" applyNumberFormat="1" applyFont="1" applyFill="1" applyBorder="1" applyAlignment="1">
      <alignment horizontal="center" vertical="top" wrapText="1"/>
    </xf>
    <xf numFmtId="4" fontId="14" fillId="5" borderId="7" xfId="0" applyNumberFormat="1" applyFont="1" applyFill="1" applyBorder="1" applyAlignment="1">
      <alignment horizontal="right" vertical="top" wrapText="1"/>
    </xf>
    <xf numFmtId="0" fontId="5" fillId="9" borderId="1" xfId="0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4" fontId="7" fillId="1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5" fillId="6" borderId="1" xfId="0" applyFont="1" applyFill="1" applyBorder="1" applyAlignment="1">
      <alignment horizontal="center"/>
    </xf>
    <xf numFmtId="0" fontId="11" fillId="7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5512D118-5CC6-11CF-8D67-00AA00BDCE1D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13" Type="http://schemas.openxmlformats.org/officeDocument/2006/relationships/control" Target="../activeX/activeX12.xml"/><Relationship Id="rId18" Type="http://schemas.openxmlformats.org/officeDocument/2006/relationships/control" Target="../activeX/activeX17.xml"/><Relationship Id="rId26" Type="http://schemas.openxmlformats.org/officeDocument/2006/relationships/control" Target="../activeX/activeX25.xml"/><Relationship Id="rId3" Type="http://schemas.openxmlformats.org/officeDocument/2006/relationships/control" Target="../activeX/activeX2.xml"/><Relationship Id="rId21" Type="http://schemas.openxmlformats.org/officeDocument/2006/relationships/control" Target="../activeX/activeX20.xml"/><Relationship Id="rId34" Type="http://schemas.openxmlformats.org/officeDocument/2006/relationships/control" Target="../activeX/activeX33.xml"/><Relationship Id="rId7" Type="http://schemas.openxmlformats.org/officeDocument/2006/relationships/control" Target="../activeX/activeX6.xml"/><Relationship Id="rId12" Type="http://schemas.openxmlformats.org/officeDocument/2006/relationships/control" Target="../activeX/activeX11.xml"/><Relationship Id="rId17" Type="http://schemas.openxmlformats.org/officeDocument/2006/relationships/control" Target="../activeX/activeX16.xml"/><Relationship Id="rId25" Type="http://schemas.openxmlformats.org/officeDocument/2006/relationships/control" Target="../activeX/activeX24.xml"/><Relationship Id="rId33" Type="http://schemas.openxmlformats.org/officeDocument/2006/relationships/control" Target="../activeX/activeX32.xml"/><Relationship Id="rId2" Type="http://schemas.openxmlformats.org/officeDocument/2006/relationships/control" Target="../activeX/activeX1.xml"/><Relationship Id="rId16" Type="http://schemas.openxmlformats.org/officeDocument/2006/relationships/control" Target="../activeX/activeX15.xml"/><Relationship Id="rId20" Type="http://schemas.openxmlformats.org/officeDocument/2006/relationships/control" Target="../activeX/activeX19.xml"/><Relationship Id="rId29" Type="http://schemas.openxmlformats.org/officeDocument/2006/relationships/control" Target="../activeX/activeX28.xml"/><Relationship Id="rId1" Type="http://schemas.openxmlformats.org/officeDocument/2006/relationships/vmlDrawing" Target="../drawings/vmlDrawing1.vml"/><Relationship Id="rId6" Type="http://schemas.openxmlformats.org/officeDocument/2006/relationships/control" Target="../activeX/activeX5.xml"/><Relationship Id="rId11" Type="http://schemas.openxmlformats.org/officeDocument/2006/relationships/control" Target="../activeX/activeX10.xml"/><Relationship Id="rId24" Type="http://schemas.openxmlformats.org/officeDocument/2006/relationships/control" Target="../activeX/activeX23.xml"/><Relationship Id="rId32" Type="http://schemas.openxmlformats.org/officeDocument/2006/relationships/control" Target="../activeX/activeX31.xml"/><Relationship Id="rId5" Type="http://schemas.openxmlformats.org/officeDocument/2006/relationships/control" Target="../activeX/activeX4.xml"/><Relationship Id="rId15" Type="http://schemas.openxmlformats.org/officeDocument/2006/relationships/control" Target="../activeX/activeX14.xml"/><Relationship Id="rId23" Type="http://schemas.openxmlformats.org/officeDocument/2006/relationships/control" Target="../activeX/activeX22.xml"/><Relationship Id="rId28" Type="http://schemas.openxmlformats.org/officeDocument/2006/relationships/control" Target="../activeX/activeX27.xml"/><Relationship Id="rId10" Type="http://schemas.openxmlformats.org/officeDocument/2006/relationships/control" Target="../activeX/activeX9.xml"/><Relationship Id="rId19" Type="http://schemas.openxmlformats.org/officeDocument/2006/relationships/control" Target="../activeX/activeX18.xml"/><Relationship Id="rId31" Type="http://schemas.openxmlformats.org/officeDocument/2006/relationships/control" Target="../activeX/activeX30.xml"/><Relationship Id="rId4" Type="http://schemas.openxmlformats.org/officeDocument/2006/relationships/control" Target="../activeX/activeX3.xml"/><Relationship Id="rId9" Type="http://schemas.openxmlformats.org/officeDocument/2006/relationships/control" Target="../activeX/activeX8.xml"/><Relationship Id="rId14" Type="http://schemas.openxmlformats.org/officeDocument/2006/relationships/control" Target="../activeX/activeX13.xml"/><Relationship Id="rId22" Type="http://schemas.openxmlformats.org/officeDocument/2006/relationships/control" Target="../activeX/activeX21.xml"/><Relationship Id="rId27" Type="http://schemas.openxmlformats.org/officeDocument/2006/relationships/control" Target="../activeX/activeX26.xml"/><Relationship Id="rId30" Type="http://schemas.openxmlformats.org/officeDocument/2006/relationships/control" Target="../activeX/activeX2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4"/>
  <sheetViews>
    <sheetView tabSelected="1" view="pageBreakPreview" zoomScale="60" zoomScaleNormal="70" workbookViewId="0">
      <selection activeCell="C14" sqref="C14"/>
    </sheetView>
  </sheetViews>
  <sheetFormatPr defaultColWidth="12.625" defaultRowHeight="15" customHeight="1"/>
  <cols>
    <col min="1" max="1" width="13.125" customWidth="1"/>
    <col min="2" max="2" width="23.625" customWidth="1"/>
    <col min="3" max="3" width="37.75" customWidth="1"/>
    <col min="4" max="4" width="8.5" customWidth="1"/>
    <col min="5" max="5" width="8.375" customWidth="1"/>
    <col min="6" max="6" width="11" customWidth="1"/>
    <col min="7" max="10" width="11" style="2" customWidth="1"/>
    <col min="11" max="12" width="11.125" style="2" customWidth="1"/>
    <col min="13" max="13" width="11" customWidth="1"/>
    <col min="14" max="15" width="11" style="2" customWidth="1"/>
    <col min="16" max="16" width="10.75" customWidth="1"/>
    <col min="17" max="17" width="25.625" customWidth="1"/>
    <col min="18" max="18" width="23.75" customWidth="1"/>
    <col min="19" max="32" width="7.625" customWidth="1"/>
  </cols>
  <sheetData>
    <row r="1" spans="1:17" ht="15" customHeight="1">
      <c r="A1" s="35" t="s">
        <v>41</v>
      </c>
      <c r="B1" s="35"/>
      <c r="C1" s="35"/>
      <c r="D1" s="35"/>
      <c r="E1" s="35"/>
      <c r="F1" s="35"/>
      <c r="G1" s="35"/>
      <c r="H1" s="35"/>
      <c r="I1" s="35"/>
    </row>
    <row r="3" spans="1:17" ht="18.75">
      <c r="B3" s="42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3"/>
      <c r="M3" s="15"/>
      <c r="N3" s="15"/>
      <c r="O3" s="15"/>
    </row>
    <row r="4" spans="1:17" s="2" customFormat="1" ht="18.7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customHeight="1">
      <c r="B5" s="7"/>
      <c r="C5" s="7"/>
      <c r="D5" s="7"/>
      <c r="E5" s="44" t="s">
        <v>42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7" ht="15.75" customHeight="1">
      <c r="A6" s="37" t="s">
        <v>10</v>
      </c>
      <c r="B6" s="37" t="s">
        <v>6</v>
      </c>
      <c r="C6" s="37" t="s">
        <v>0</v>
      </c>
      <c r="D6" s="39" t="s">
        <v>1</v>
      </c>
      <c r="E6" s="40"/>
      <c r="F6" s="45" t="s">
        <v>2</v>
      </c>
      <c r="G6" s="46"/>
      <c r="H6" s="46"/>
      <c r="I6" s="46"/>
      <c r="J6" s="46"/>
      <c r="K6" s="46"/>
      <c r="L6" s="46"/>
      <c r="M6" s="46"/>
      <c r="N6" s="46"/>
      <c r="O6" s="47"/>
      <c r="P6" s="41" t="s">
        <v>9</v>
      </c>
    </row>
    <row r="7" spans="1:17" s="2" customFormat="1" ht="15.75" customHeight="1">
      <c r="A7" s="37"/>
      <c r="B7" s="37"/>
      <c r="C7" s="37"/>
      <c r="D7" s="41" t="s">
        <v>3</v>
      </c>
      <c r="E7" s="41" t="s">
        <v>4</v>
      </c>
      <c r="F7" s="48" t="s">
        <v>7</v>
      </c>
      <c r="G7" s="49"/>
      <c r="H7" s="49"/>
      <c r="I7" s="49"/>
      <c r="J7" s="50"/>
      <c r="K7" s="45" t="s">
        <v>8</v>
      </c>
      <c r="L7" s="46"/>
      <c r="M7" s="46"/>
      <c r="N7" s="46"/>
      <c r="O7" s="47"/>
      <c r="P7" s="41"/>
    </row>
    <row r="8" spans="1:17">
      <c r="A8" s="38"/>
      <c r="B8" s="38"/>
      <c r="C8" s="38"/>
      <c r="D8" s="41"/>
      <c r="E8" s="41"/>
      <c r="F8" s="28">
        <v>2019</v>
      </c>
      <c r="G8" s="28">
        <v>2020</v>
      </c>
      <c r="H8" s="28">
        <v>2021</v>
      </c>
      <c r="I8" s="28">
        <v>2022</v>
      </c>
      <c r="J8" s="28">
        <v>2023</v>
      </c>
      <c r="K8" s="30">
        <v>2019</v>
      </c>
      <c r="L8" s="30">
        <v>2020</v>
      </c>
      <c r="M8" s="30">
        <v>2021</v>
      </c>
      <c r="N8" s="30">
        <v>2022</v>
      </c>
      <c r="O8" s="30">
        <v>2023</v>
      </c>
      <c r="P8" s="41"/>
    </row>
    <row r="9" spans="1:17" ht="175.5" customHeight="1">
      <c r="A9" s="5" t="s">
        <v>11</v>
      </c>
      <c r="B9" s="5" t="s">
        <v>12</v>
      </c>
      <c r="C9" s="5" t="s">
        <v>13</v>
      </c>
      <c r="D9" s="6">
        <v>43557</v>
      </c>
      <c r="E9" s="6">
        <v>45383</v>
      </c>
      <c r="F9" s="29">
        <f>5844400</f>
        <v>5844400</v>
      </c>
      <c r="G9" s="29">
        <v>5844400</v>
      </c>
      <c r="H9" s="29">
        <v>5844400</v>
      </c>
      <c r="I9" s="29">
        <v>6494200</v>
      </c>
      <c r="J9" s="29">
        <v>6944200</v>
      </c>
      <c r="K9" s="31">
        <v>4981038.45</v>
      </c>
      <c r="L9" s="31">
        <v>2992109.82</v>
      </c>
      <c r="M9" s="31">
        <v>1196800</v>
      </c>
      <c r="N9" s="31">
        <v>1005600.04</v>
      </c>
      <c r="O9" s="31">
        <v>4281904.62</v>
      </c>
      <c r="P9" s="12" t="s">
        <v>14</v>
      </c>
      <c r="Q9" s="11"/>
    </row>
    <row r="10" spans="1:17" s="2" customFormat="1" ht="159" customHeight="1">
      <c r="A10" s="5" t="s">
        <v>17</v>
      </c>
      <c r="B10" s="5" t="s">
        <v>12</v>
      </c>
      <c r="C10" s="5" t="s">
        <v>15</v>
      </c>
      <c r="D10" s="6">
        <v>43615</v>
      </c>
      <c r="E10" s="6">
        <v>44714</v>
      </c>
      <c r="F10" s="29">
        <v>300000</v>
      </c>
      <c r="G10" s="29">
        <v>0</v>
      </c>
      <c r="H10" s="29">
        <v>0</v>
      </c>
      <c r="I10" s="29">
        <v>0</v>
      </c>
      <c r="J10" s="29">
        <v>0</v>
      </c>
      <c r="K10" s="31">
        <v>300000</v>
      </c>
      <c r="L10" s="31">
        <v>0</v>
      </c>
      <c r="M10" s="31">
        <v>0</v>
      </c>
      <c r="N10" s="31">
        <v>0</v>
      </c>
      <c r="O10" s="31">
        <v>0</v>
      </c>
      <c r="P10" s="12" t="s">
        <v>14</v>
      </c>
      <c r="Q10" s="11"/>
    </row>
    <row r="11" spans="1:17" s="2" customFormat="1" ht="159" customHeight="1">
      <c r="A11" s="5" t="s">
        <v>18</v>
      </c>
      <c r="B11" s="5" t="s">
        <v>12</v>
      </c>
      <c r="C11" s="5" t="s">
        <v>16</v>
      </c>
      <c r="D11" s="6">
        <v>44484</v>
      </c>
      <c r="E11" s="6">
        <v>45214</v>
      </c>
      <c r="F11" s="29">
        <v>0</v>
      </c>
      <c r="G11" s="29">
        <v>0</v>
      </c>
      <c r="H11" s="29">
        <v>300000</v>
      </c>
      <c r="I11" s="29">
        <v>0</v>
      </c>
      <c r="J11" s="29">
        <v>0</v>
      </c>
      <c r="K11" s="31">
        <v>0</v>
      </c>
      <c r="L11" s="31">
        <v>0</v>
      </c>
      <c r="M11" s="31">
        <v>300000</v>
      </c>
      <c r="N11" s="31">
        <v>0</v>
      </c>
      <c r="O11" s="31">
        <v>0</v>
      </c>
      <c r="P11" s="12" t="s">
        <v>14</v>
      </c>
    </row>
    <row r="12" spans="1:17" s="2" customFormat="1" ht="133.5" customHeight="1">
      <c r="A12" s="5" t="s">
        <v>20</v>
      </c>
      <c r="B12" s="5" t="s">
        <v>21</v>
      </c>
      <c r="C12" s="5" t="s">
        <v>19</v>
      </c>
      <c r="D12" s="6">
        <v>44818</v>
      </c>
      <c r="E12" s="6">
        <v>45548</v>
      </c>
      <c r="F12" s="29">
        <v>0</v>
      </c>
      <c r="G12" s="29">
        <v>0</v>
      </c>
      <c r="H12" s="29">
        <v>0</v>
      </c>
      <c r="I12" s="29">
        <v>500000</v>
      </c>
      <c r="J12" s="29">
        <v>500000</v>
      </c>
      <c r="K12" s="31">
        <v>0</v>
      </c>
      <c r="L12" s="31">
        <v>0</v>
      </c>
      <c r="M12" s="31">
        <v>0</v>
      </c>
      <c r="N12" s="31">
        <v>500000</v>
      </c>
      <c r="O12" s="31">
        <v>500000</v>
      </c>
      <c r="P12" s="12" t="s">
        <v>14</v>
      </c>
    </row>
    <row r="13" spans="1:17" s="2" customFormat="1" ht="153" customHeight="1">
      <c r="A13" s="5" t="s">
        <v>43</v>
      </c>
      <c r="B13" s="5" t="s">
        <v>12</v>
      </c>
      <c r="C13" s="5" t="s">
        <v>44</v>
      </c>
      <c r="D13" s="6">
        <v>45264</v>
      </c>
      <c r="E13" s="6">
        <v>46359</v>
      </c>
      <c r="F13" s="29">
        <v>0</v>
      </c>
      <c r="G13" s="29">
        <v>0</v>
      </c>
      <c r="H13" s="29">
        <v>0</v>
      </c>
      <c r="I13" s="29">
        <v>0</v>
      </c>
      <c r="J13" s="29">
        <v>2442000</v>
      </c>
      <c r="K13" s="31">
        <v>0</v>
      </c>
      <c r="L13" s="31">
        <v>0</v>
      </c>
      <c r="M13" s="31">
        <v>0</v>
      </c>
      <c r="N13" s="31">
        <v>0</v>
      </c>
      <c r="O13" s="31">
        <v>1221000</v>
      </c>
      <c r="P13" s="12" t="s">
        <v>14</v>
      </c>
    </row>
    <row r="14" spans="1:17" s="2" customFormat="1" ht="204" customHeight="1">
      <c r="A14" s="32" t="s">
        <v>45</v>
      </c>
      <c r="B14" s="32" t="s">
        <v>46</v>
      </c>
      <c r="C14" s="33" t="s">
        <v>47</v>
      </c>
      <c r="D14" s="6">
        <v>45265</v>
      </c>
      <c r="E14" s="6">
        <v>45965</v>
      </c>
      <c r="F14" s="29">
        <v>0</v>
      </c>
      <c r="G14" s="29">
        <v>0</v>
      </c>
      <c r="H14" s="29">
        <v>0</v>
      </c>
      <c r="I14" s="29">
        <v>0</v>
      </c>
      <c r="J14" s="29">
        <v>100000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4" t="s">
        <v>48</v>
      </c>
    </row>
    <row r="15" spans="1:17" ht="15.75" customHeight="1">
      <c r="A15" s="36" t="s">
        <v>22</v>
      </c>
      <c r="B15" s="36"/>
      <c r="C15" s="36"/>
      <c r="D15" s="36"/>
      <c r="E15" s="36"/>
      <c r="F15" s="36"/>
      <c r="G15" s="9"/>
      <c r="H15" s="9"/>
      <c r="I15" s="14"/>
      <c r="J15" s="14"/>
      <c r="K15" s="8"/>
      <c r="L15" s="9"/>
    </row>
    <row r="16" spans="1:17" ht="15.75" customHeight="1">
      <c r="M16" s="11"/>
      <c r="N16" s="11"/>
      <c r="O16" s="11"/>
    </row>
    <row r="17" spans="4:15" ht="15.75" customHeight="1">
      <c r="K17" s="13"/>
      <c r="L17" s="13"/>
      <c r="M17" s="10"/>
      <c r="N17" s="10"/>
      <c r="O17" s="10"/>
    </row>
    <row r="18" spans="4:15" ht="15.75" customHeight="1"/>
    <row r="19" spans="4:15" ht="15.75" customHeight="1">
      <c r="D19" s="1"/>
    </row>
    <row r="20" spans="4:15" ht="15.75" customHeight="1"/>
    <row r="21" spans="4:15" ht="15.75" customHeight="1"/>
    <row r="22" spans="4:15" ht="15.75" customHeight="1"/>
    <row r="23" spans="4:15" ht="15.75" customHeight="1"/>
    <row r="24" spans="4:15" ht="15.75" customHeight="1"/>
    <row r="25" spans="4:15" ht="15.75" customHeight="1"/>
    <row r="26" spans="4:15" ht="15.75" customHeight="1"/>
    <row r="27" spans="4:15" ht="15.75" customHeight="1"/>
    <row r="28" spans="4:15" ht="15.75" customHeight="1"/>
    <row r="29" spans="4:15" ht="15.75" customHeight="1"/>
    <row r="30" spans="4:15" ht="15.75" customHeight="1"/>
    <row r="31" spans="4:15" ht="15.75" customHeight="1"/>
    <row r="32" spans="4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4">
    <mergeCell ref="A1:I1"/>
    <mergeCell ref="A15:F15"/>
    <mergeCell ref="A6:A8"/>
    <mergeCell ref="B6:B8"/>
    <mergeCell ref="C6:C8"/>
    <mergeCell ref="D6:E6"/>
    <mergeCell ref="D7:D8"/>
    <mergeCell ref="E7:E8"/>
    <mergeCell ref="B3:L3"/>
    <mergeCell ref="E5:P5"/>
    <mergeCell ref="P6:P8"/>
    <mergeCell ref="F6:O6"/>
    <mergeCell ref="F7:J7"/>
    <mergeCell ref="K7:O7"/>
  </mergeCells>
  <pageMargins left="0.51181102362204722" right="0.51181102362204722" top="0.78740157480314965" bottom="0.78740157480314965" header="0" footer="0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B2:M37"/>
  <sheetViews>
    <sheetView topLeftCell="A25" workbookViewId="0">
      <selection activeCell="L38" sqref="L38"/>
    </sheetView>
  </sheetViews>
  <sheetFormatPr defaultRowHeight="14.25"/>
  <cols>
    <col min="12" max="12" width="19.25" customWidth="1"/>
  </cols>
  <sheetData>
    <row r="2" spans="2:13" ht="15" thickBot="1"/>
    <row r="3" spans="2:13" ht="60">
      <c r="B3" s="16" t="s">
        <v>23</v>
      </c>
      <c r="C3" s="16" t="s">
        <v>24</v>
      </c>
      <c r="D3" s="16" t="s">
        <v>25</v>
      </c>
      <c r="E3" s="16" t="s">
        <v>26</v>
      </c>
      <c r="F3" s="16" t="s">
        <v>27</v>
      </c>
      <c r="G3" s="16" t="s">
        <v>28</v>
      </c>
      <c r="H3" s="16" t="s">
        <v>29</v>
      </c>
      <c r="I3" s="16" t="s">
        <v>30</v>
      </c>
      <c r="J3" s="16" t="s">
        <v>31</v>
      </c>
      <c r="K3" s="16" t="s">
        <v>32</v>
      </c>
      <c r="L3" s="17" t="s">
        <v>33</v>
      </c>
      <c r="M3" s="16" t="s">
        <v>34</v>
      </c>
    </row>
    <row r="4" spans="2:13" ht="30">
      <c r="B4" s="18"/>
      <c r="C4" s="19">
        <v>54</v>
      </c>
      <c r="D4" s="20">
        <v>45180</v>
      </c>
      <c r="E4" s="20">
        <v>45175</v>
      </c>
      <c r="F4" s="19">
        <v>194021</v>
      </c>
      <c r="G4" s="19">
        <v>192031</v>
      </c>
      <c r="H4" s="21">
        <v>1.957100210077E+16</v>
      </c>
      <c r="I4" s="19">
        <v>1500000000</v>
      </c>
      <c r="J4" s="19">
        <v>1</v>
      </c>
      <c r="K4" s="19" t="s">
        <v>35</v>
      </c>
      <c r="L4" s="22">
        <v>9126.7000000000007</v>
      </c>
      <c r="M4" s="19" t="s">
        <v>36</v>
      </c>
    </row>
    <row r="5" spans="2:13" ht="30">
      <c r="B5" s="23"/>
      <c r="C5" s="24">
        <v>53</v>
      </c>
      <c r="D5" s="25">
        <v>45180</v>
      </c>
      <c r="E5" s="25">
        <v>45175</v>
      </c>
      <c r="F5" s="24">
        <v>194021</v>
      </c>
      <c r="G5" s="24">
        <v>192031</v>
      </c>
      <c r="H5" s="26">
        <v>1.957100210077E+16</v>
      </c>
      <c r="I5" s="24">
        <v>1500000000</v>
      </c>
      <c r="J5" s="24">
        <v>1</v>
      </c>
      <c r="K5" s="24" t="s">
        <v>37</v>
      </c>
      <c r="L5" s="27">
        <v>70873.2</v>
      </c>
      <c r="M5" s="24" t="s">
        <v>36</v>
      </c>
    </row>
    <row r="6" spans="2:13" ht="30">
      <c r="B6" s="18"/>
      <c r="C6" s="19">
        <v>52</v>
      </c>
      <c r="D6" s="20">
        <v>45180</v>
      </c>
      <c r="E6" s="20">
        <v>45175</v>
      </c>
      <c r="F6" s="19">
        <v>194021</v>
      </c>
      <c r="G6" s="19">
        <v>192031</v>
      </c>
      <c r="H6" s="21">
        <v>1.957100210068E+16</v>
      </c>
      <c r="I6" s="19">
        <v>1500000000</v>
      </c>
      <c r="J6" s="19">
        <v>1</v>
      </c>
      <c r="K6" s="19" t="s">
        <v>38</v>
      </c>
      <c r="L6" s="22">
        <v>15000</v>
      </c>
      <c r="M6" s="19" t="s">
        <v>36</v>
      </c>
    </row>
    <row r="7" spans="2:13" ht="30">
      <c r="B7" s="23"/>
      <c r="C7" s="24">
        <v>51</v>
      </c>
      <c r="D7" s="25">
        <v>45167</v>
      </c>
      <c r="E7" s="25">
        <v>45161</v>
      </c>
      <c r="F7" s="24">
        <v>194021</v>
      </c>
      <c r="G7" s="24">
        <v>192031</v>
      </c>
      <c r="H7" s="26">
        <v>1.957100210076E+16</v>
      </c>
      <c r="I7" s="24">
        <v>1500000000</v>
      </c>
      <c r="J7" s="24">
        <v>1</v>
      </c>
      <c r="K7" s="24" t="s">
        <v>39</v>
      </c>
      <c r="L7" s="27">
        <v>82875</v>
      </c>
      <c r="M7" s="24" t="s">
        <v>36</v>
      </c>
    </row>
    <row r="8" spans="2:13" ht="30">
      <c r="B8" s="18"/>
      <c r="C8" s="19">
        <v>50</v>
      </c>
      <c r="D8" s="20">
        <v>45167</v>
      </c>
      <c r="E8" s="20">
        <v>45161</v>
      </c>
      <c r="F8" s="19">
        <v>194021</v>
      </c>
      <c r="G8" s="19">
        <v>192031</v>
      </c>
      <c r="H8" s="21">
        <v>1.957100210075E+16</v>
      </c>
      <c r="I8" s="19">
        <v>1500000000</v>
      </c>
      <c r="J8" s="19">
        <v>1</v>
      </c>
      <c r="K8" s="19" t="s">
        <v>39</v>
      </c>
      <c r="L8" s="22">
        <v>91500</v>
      </c>
      <c r="M8" s="19" t="s">
        <v>36</v>
      </c>
    </row>
    <row r="9" spans="2:13" ht="30">
      <c r="B9" s="23"/>
      <c r="C9" s="24">
        <v>49</v>
      </c>
      <c r="D9" s="25">
        <v>45167</v>
      </c>
      <c r="E9" s="25">
        <v>45161</v>
      </c>
      <c r="F9" s="24">
        <v>194021</v>
      </c>
      <c r="G9" s="24">
        <v>192031</v>
      </c>
      <c r="H9" s="26">
        <v>1.957100210074E+16</v>
      </c>
      <c r="I9" s="24">
        <v>1500000000</v>
      </c>
      <c r="J9" s="24">
        <v>1</v>
      </c>
      <c r="K9" s="24" t="s">
        <v>39</v>
      </c>
      <c r="L9" s="27">
        <v>295195</v>
      </c>
      <c r="M9" s="24" t="s">
        <v>36</v>
      </c>
    </row>
    <row r="10" spans="2:13" ht="30">
      <c r="B10" s="18"/>
      <c r="C10" s="19">
        <v>48</v>
      </c>
      <c r="D10" s="20">
        <v>45167</v>
      </c>
      <c r="E10" s="20">
        <v>45161</v>
      </c>
      <c r="F10" s="19">
        <v>194021</v>
      </c>
      <c r="G10" s="19">
        <v>192031</v>
      </c>
      <c r="H10" s="21">
        <v>1.957100210073E+16</v>
      </c>
      <c r="I10" s="19">
        <v>1500000000</v>
      </c>
      <c r="J10" s="19">
        <v>1</v>
      </c>
      <c r="K10" s="19" t="s">
        <v>39</v>
      </c>
      <c r="L10" s="22">
        <v>156000</v>
      </c>
      <c r="M10" s="19" t="s">
        <v>36</v>
      </c>
    </row>
    <row r="11" spans="2:13" ht="30">
      <c r="B11" s="23"/>
      <c r="C11" s="24">
        <v>45</v>
      </c>
      <c r="D11" s="25">
        <v>45146</v>
      </c>
      <c r="E11" s="25">
        <v>45131</v>
      </c>
      <c r="F11" s="24">
        <v>194021</v>
      </c>
      <c r="G11" s="24">
        <v>192031</v>
      </c>
      <c r="H11" s="26">
        <v>1.957100210078E+16</v>
      </c>
      <c r="I11" s="24">
        <v>1500000000</v>
      </c>
      <c r="J11" s="24">
        <v>1</v>
      </c>
      <c r="K11" s="24" t="s">
        <v>35</v>
      </c>
      <c r="L11" s="27">
        <v>31019.78</v>
      </c>
      <c r="M11" s="24" t="s">
        <v>36</v>
      </c>
    </row>
    <row r="12" spans="2:13" ht="30">
      <c r="B12" s="18"/>
      <c r="C12" s="19">
        <v>44</v>
      </c>
      <c r="D12" s="20">
        <v>45146</v>
      </c>
      <c r="E12" s="20">
        <v>45131</v>
      </c>
      <c r="F12" s="19">
        <v>194021</v>
      </c>
      <c r="G12" s="19">
        <v>192031</v>
      </c>
      <c r="H12" s="21">
        <v>1.957100210077E+16</v>
      </c>
      <c r="I12" s="19">
        <v>1500000000</v>
      </c>
      <c r="J12" s="19">
        <v>1</v>
      </c>
      <c r="K12" s="19" t="s">
        <v>35</v>
      </c>
      <c r="L12" s="22">
        <v>12999</v>
      </c>
      <c r="M12" s="19" t="s">
        <v>36</v>
      </c>
    </row>
    <row r="13" spans="2:13" ht="30">
      <c r="B13" s="23"/>
      <c r="C13" s="24">
        <v>43</v>
      </c>
      <c r="D13" s="25">
        <v>45146</v>
      </c>
      <c r="E13" s="25">
        <v>45131</v>
      </c>
      <c r="F13" s="24">
        <v>194021</v>
      </c>
      <c r="G13" s="24">
        <v>192031</v>
      </c>
      <c r="H13" s="26">
        <v>1.957100210078E+16</v>
      </c>
      <c r="I13" s="24">
        <v>1500000000</v>
      </c>
      <c r="J13" s="24">
        <v>1</v>
      </c>
      <c r="K13" s="24" t="s">
        <v>37</v>
      </c>
      <c r="L13" s="27">
        <v>6980</v>
      </c>
      <c r="M13" s="24" t="s">
        <v>36</v>
      </c>
    </row>
    <row r="14" spans="2:13" ht="30">
      <c r="B14" s="18"/>
      <c r="C14" s="19">
        <v>42</v>
      </c>
      <c r="D14" s="20">
        <v>45146</v>
      </c>
      <c r="E14" s="20">
        <v>45131</v>
      </c>
      <c r="F14" s="19">
        <v>194021</v>
      </c>
      <c r="G14" s="19">
        <v>192031</v>
      </c>
      <c r="H14" s="21">
        <v>1.957100210077E+16</v>
      </c>
      <c r="I14" s="19">
        <v>1500000000</v>
      </c>
      <c r="J14" s="19">
        <v>1</v>
      </c>
      <c r="K14" s="19" t="s">
        <v>37</v>
      </c>
      <c r="L14" s="22">
        <v>93787.28</v>
      </c>
      <c r="M14" s="19" t="s">
        <v>36</v>
      </c>
    </row>
    <row r="15" spans="2:13" ht="30">
      <c r="B15" s="23"/>
      <c r="C15" s="24">
        <v>41</v>
      </c>
      <c r="D15" s="25">
        <v>45146</v>
      </c>
      <c r="E15" s="25">
        <v>45131</v>
      </c>
      <c r="F15" s="24">
        <v>194021</v>
      </c>
      <c r="G15" s="24">
        <v>192031</v>
      </c>
      <c r="H15" s="26">
        <v>1.957100210076E+16</v>
      </c>
      <c r="I15" s="24">
        <v>1500000000</v>
      </c>
      <c r="J15" s="24">
        <v>1</v>
      </c>
      <c r="K15" s="24" t="s">
        <v>39</v>
      </c>
      <c r="L15" s="27">
        <v>27625</v>
      </c>
      <c r="M15" s="24" t="s">
        <v>36</v>
      </c>
    </row>
    <row r="16" spans="2:13" ht="30">
      <c r="B16" s="18"/>
      <c r="C16" s="19">
        <v>40</v>
      </c>
      <c r="D16" s="20">
        <v>45146</v>
      </c>
      <c r="E16" s="20">
        <v>45131</v>
      </c>
      <c r="F16" s="19">
        <v>194021</v>
      </c>
      <c r="G16" s="19">
        <v>192031</v>
      </c>
      <c r="H16" s="21">
        <v>1.957100210075E+16</v>
      </c>
      <c r="I16" s="19">
        <v>1500000000</v>
      </c>
      <c r="J16" s="19">
        <v>1</v>
      </c>
      <c r="K16" s="19" t="s">
        <v>39</v>
      </c>
      <c r="L16" s="22">
        <v>112175</v>
      </c>
      <c r="M16" s="19" t="s">
        <v>36</v>
      </c>
    </row>
    <row r="17" spans="2:13" ht="30">
      <c r="B17" s="23"/>
      <c r="C17" s="24">
        <v>39</v>
      </c>
      <c r="D17" s="25">
        <v>45146</v>
      </c>
      <c r="E17" s="25">
        <v>45131</v>
      </c>
      <c r="F17" s="24">
        <v>194021</v>
      </c>
      <c r="G17" s="24">
        <v>192031</v>
      </c>
      <c r="H17" s="26">
        <v>1.957100210074E+16</v>
      </c>
      <c r="I17" s="24">
        <v>1500000000</v>
      </c>
      <c r="J17" s="24">
        <v>1</v>
      </c>
      <c r="K17" s="24" t="s">
        <v>39</v>
      </c>
      <c r="L17" s="27">
        <v>100250</v>
      </c>
      <c r="M17" s="24" t="s">
        <v>36</v>
      </c>
    </row>
    <row r="18" spans="2:13" ht="30">
      <c r="B18" s="18"/>
      <c r="C18" s="19">
        <v>38</v>
      </c>
      <c r="D18" s="20">
        <v>45146</v>
      </c>
      <c r="E18" s="20">
        <v>45131</v>
      </c>
      <c r="F18" s="19">
        <v>194021</v>
      </c>
      <c r="G18" s="19">
        <v>192031</v>
      </c>
      <c r="H18" s="21">
        <v>1.957100210073E+16</v>
      </c>
      <c r="I18" s="19">
        <v>1500000000</v>
      </c>
      <c r="J18" s="19">
        <v>1</v>
      </c>
      <c r="K18" s="19" t="s">
        <v>39</v>
      </c>
      <c r="L18" s="22">
        <v>51500</v>
      </c>
      <c r="M18" s="19" t="s">
        <v>36</v>
      </c>
    </row>
    <row r="19" spans="2:13" ht="30">
      <c r="B19" s="23"/>
      <c r="C19" s="24">
        <v>36</v>
      </c>
      <c r="D19" s="25">
        <v>45133</v>
      </c>
      <c r="E19" s="25">
        <v>45126</v>
      </c>
      <c r="F19" s="24">
        <v>194021</v>
      </c>
      <c r="G19" s="24">
        <v>192031</v>
      </c>
      <c r="H19" s="26">
        <v>1.957100210068E+16</v>
      </c>
      <c r="I19" s="24">
        <v>1500000000</v>
      </c>
      <c r="J19" s="24">
        <v>1</v>
      </c>
      <c r="K19" s="24" t="s">
        <v>38</v>
      </c>
      <c r="L19" s="27">
        <v>13398</v>
      </c>
      <c r="M19" s="24" t="s">
        <v>36</v>
      </c>
    </row>
    <row r="20" spans="2:13" ht="30">
      <c r="B20" s="18"/>
      <c r="C20" s="19">
        <v>34</v>
      </c>
      <c r="D20" s="20">
        <v>45105</v>
      </c>
      <c r="E20" s="20">
        <v>45105</v>
      </c>
      <c r="F20" s="19">
        <v>194021</v>
      </c>
      <c r="G20" s="19">
        <v>192031</v>
      </c>
      <c r="H20" s="21">
        <v>1.957100210076E+16</v>
      </c>
      <c r="I20" s="19">
        <v>1500000000</v>
      </c>
      <c r="J20" s="19">
        <v>1</v>
      </c>
      <c r="K20" s="19" t="s">
        <v>39</v>
      </c>
      <c r="L20" s="22">
        <v>22375</v>
      </c>
      <c r="M20" s="19" t="s">
        <v>36</v>
      </c>
    </row>
    <row r="21" spans="2:13" ht="30">
      <c r="B21" s="23"/>
      <c r="C21" s="24">
        <v>33</v>
      </c>
      <c r="D21" s="25">
        <v>45105</v>
      </c>
      <c r="E21" s="25">
        <v>45105</v>
      </c>
      <c r="F21" s="24">
        <v>194021</v>
      </c>
      <c r="G21" s="24">
        <v>192031</v>
      </c>
      <c r="H21" s="26">
        <v>1.957100210075E+16</v>
      </c>
      <c r="I21" s="24">
        <v>1500000000</v>
      </c>
      <c r="J21" s="24">
        <v>1</v>
      </c>
      <c r="K21" s="24" t="s">
        <v>39</v>
      </c>
      <c r="L21" s="27">
        <v>36900</v>
      </c>
      <c r="M21" s="24" t="s">
        <v>36</v>
      </c>
    </row>
    <row r="22" spans="2:13" ht="30">
      <c r="B22" s="18"/>
      <c r="C22" s="19">
        <v>32</v>
      </c>
      <c r="D22" s="20">
        <v>45105</v>
      </c>
      <c r="E22" s="20">
        <v>45105</v>
      </c>
      <c r="F22" s="19">
        <v>194021</v>
      </c>
      <c r="G22" s="19">
        <v>192031</v>
      </c>
      <c r="H22" s="21">
        <v>1.957100210074E+16</v>
      </c>
      <c r="I22" s="19">
        <v>1500000000</v>
      </c>
      <c r="J22" s="19">
        <v>1</v>
      </c>
      <c r="K22" s="19" t="s">
        <v>39</v>
      </c>
      <c r="L22" s="22">
        <v>107750</v>
      </c>
      <c r="M22" s="19" t="s">
        <v>36</v>
      </c>
    </row>
    <row r="23" spans="2:13" ht="30">
      <c r="B23" s="23"/>
      <c r="C23" s="24">
        <v>31</v>
      </c>
      <c r="D23" s="25">
        <v>45105</v>
      </c>
      <c r="E23" s="25">
        <v>45105</v>
      </c>
      <c r="F23" s="24">
        <v>194021</v>
      </c>
      <c r="G23" s="24">
        <v>192031</v>
      </c>
      <c r="H23" s="26">
        <v>1.957100210073E+16</v>
      </c>
      <c r="I23" s="24">
        <v>1500000000</v>
      </c>
      <c r="J23" s="24">
        <v>1</v>
      </c>
      <c r="K23" s="24" t="s">
        <v>39</v>
      </c>
      <c r="L23" s="27">
        <v>51500</v>
      </c>
      <c r="M23" s="24" t="s">
        <v>36</v>
      </c>
    </row>
    <row r="24" spans="2:13" ht="30">
      <c r="B24" s="18"/>
      <c r="C24" s="19">
        <v>30</v>
      </c>
      <c r="D24" s="20">
        <v>45076</v>
      </c>
      <c r="E24" s="20">
        <v>45076</v>
      </c>
      <c r="F24" s="19">
        <v>194021</v>
      </c>
      <c r="G24" s="19">
        <v>192031</v>
      </c>
      <c r="H24" s="21">
        <v>1.957100210076E+16</v>
      </c>
      <c r="I24" s="19">
        <v>1500000000</v>
      </c>
      <c r="J24" s="19">
        <v>1</v>
      </c>
      <c r="K24" s="19" t="s">
        <v>39</v>
      </c>
      <c r="L24" s="22">
        <v>22375</v>
      </c>
      <c r="M24" s="19" t="s">
        <v>36</v>
      </c>
    </row>
    <row r="25" spans="2:13" ht="30">
      <c r="B25" s="23"/>
      <c r="C25" s="24">
        <v>29</v>
      </c>
      <c r="D25" s="25">
        <v>45076</v>
      </c>
      <c r="E25" s="25">
        <v>45076</v>
      </c>
      <c r="F25" s="24">
        <v>194021</v>
      </c>
      <c r="G25" s="24">
        <v>192031</v>
      </c>
      <c r="H25" s="26">
        <v>1.957100210075E+16</v>
      </c>
      <c r="I25" s="24">
        <v>1500000000</v>
      </c>
      <c r="J25" s="24">
        <v>1</v>
      </c>
      <c r="K25" s="24" t="s">
        <v>39</v>
      </c>
      <c r="L25" s="27">
        <v>36900</v>
      </c>
      <c r="M25" s="24" t="s">
        <v>36</v>
      </c>
    </row>
    <row r="26" spans="2:13" ht="30">
      <c r="B26" s="18"/>
      <c r="C26" s="19">
        <v>28</v>
      </c>
      <c r="D26" s="20">
        <v>45076</v>
      </c>
      <c r="E26" s="20">
        <v>45076</v>
      </c>
      <c r="F26" s="19">
        <v>194021</v>
      </c>
      <c r="G26" s="19">
        <v>192031</v>
      </c>
      <c r="H26" s="21">
        <v>1.957100210074E+16</v>
      </c>
      <c r="I26" s="19">
        <v>1500000000</v>
      </c>
      <c r="J26" s="19">
        <v>1</v>
      </c>
      <c r="K26" s="19" t="s">
        <v>39</v>
      </c>
      <c r="L26" s="22">
        <v>111500</v>
      </c>
      <c r="M26" s="19" t="s">
        <v>36</v>
      </c>
    </row>
    <row r="27" spans="2:13" ht="30">
      <c r="B27" s="23"/>
      <c r="C27" s="24">
        <v>27</v>
      </c>
      <c r="D27" s="25">
        <v>45076</v>
      </c>
      <c r="E27" s="25">
        <v>45076</v>
      </c>
      <c r="F27" s="24">
        <v>194021</v>
      </c>
      <c r="G27" s="24">
        <v>192031</v>
      </c>
      <c r="H27" s="26">
        <v>1.957100210073E+16</v>
      </c>
      <c r="I27" s="24">
        <v>1500000000</v>
      </c>
      <c r="J27" s="24">
        <v>1</v>
      </c>
      <c r="K27" s="24" t="s">
        <v>39</v>
      </c>
      <c r="L27" s="27">
        <v>51500</v>
      </c>
      <c r="M27" s="24" t="s">
        <v>36</v>
      </c>
    </row>
    <row r="28" spans="2:13" ht="30">
      <c r="B28" s="18"/>
      <c r="C28" s="19">
        <v>26</v>
      </c>
      <c r="D28" s="20">
        <v>45076</v>
      </c>
      <c r="E28" s="20">
        <v>45074</v>
      </c>
      <c r="F28" s="19">
        <v>194021</v>
      </c>
      <c r="G28" s="19">
        <v>192031</v>
      </c>
      <c r="H28" s="21">
        <v>1.957100210076E+16</v>
      </c>
      <c r="I28" s="19">
        <v>1500000000</v>
      </c>
      <c r="J28" s="19">
        <v>1</v>
      </c>
      <c r="K28" s="19" t="s">
        <v>39</v>
      </c>
      <c r="L28" s="22">
        <v>22375</v>
      </c>
      <c r="M28" s="19" t="s">
        <v>40</v>
      </c>
    </row>
    <row r="29" spans="2:13" ht="30">
      <c r="B29" s="23"/>
      <c r="C29" s="24">
        <v>25</v>
      </c>
      <c r="D29" s="25">
        <v>45076</v>
      </c>
      <c r="E29" s="25">
        <v>45074</v>
      </c>
      <c r="F29" s="24">
        <v>194021</v>
      </c>
      <c r="G29" s="24">
        <v>192031</v>
      </c>
      <c r="H29" s="26">
        <v>1.957100210075E+16</v>
      </c>
      <c r="I29" s="24">
        <v>1500000000</v>
      </c>
      <c r="J29" s="24">
        <v>1</v>
      </c>
      <c r="K29" s="24" t="s">
        <v>39</v>
      </c>
      <c r="L29" s="27">
        <v>36900</v>
      </c>
      <c r="M29" s="24" t="s">
        <v>40</v>
      </c>
    </row>
    <row r="30" spans="2:13" ht="30">
      <c r="B30" s="18"/>
      <c r="C30" s="19">
        <v>24</v>
      </c>
      <c r="D30" s="20">
        <v>45076</v>
      </c>
      <c r="E30" s="20">
        <v>45074</v>
      </c>
      <c r="F30" s="19">
        <v>194021</v>
      </c>
      <c r="G30" s="19">
        <v>192031</v>
      </c>
      <c r="H30" s="21">
        <v>1.957100210074E+16</v>
      </c>
      <c r="I30" s="19">
        <v>1500000000</v>
      </c>
      <c r="J30" s="19">
        <v>1</v>
      </c>
      <c r="K30" s="19" t="s">
        <v>39</v>
      </c>
      <c r="L30" s="22">
        <v>111500</v>
      </c>
      <c r="M30" s="19" t="s">
        <v>40</v>
      </c>
    </row>
    <row r="31" spans="2:13" ht="30">
      <c r="B31" s="23"/>
      <c r="C31" s="24">
        <v>23</v>
      </c>
      <c r="D31" s="25">
        <v>45076</v>
      </c>
      <c r="E31" s="25">
        <v>45074</v>
      </c>
      <c r="F31" s="24">
        <v>194021</v>
      </c>
      <c r="G31" s="24">
        <v>192031</v>
      </c>
      <c r="H31" s="26">
        <v>1.957100210073E+16</v>
      </c>
      <c r="I31" s="24">
        <v>1500000000</v>
      </c>
      <c r="J31" s="24">
        <v>1</v>
      </c>
      <c r="K31" s="24" t="s">
        <v>39</v>
      </c>
      <c r="L31" s="27">
        <v>51500</v>
      </c>
      <c r="M31" s="24" t="s">
        <v>40</v>
      </c>
    </row>
    <row r="32" spans="2:13" ht="30">
      <c r="B32" s="18"/>
      <c r="C32" s="19">
        <v>20</v>
      </c>
      <c r="D32" s="20">
        <v>45063</v>
      </c>
      <c r="E32" s="20">
        <v>45063</v>
      </c>
      <c r="F32" s="19">
        <v>194021</v>
      </c>
      <c r="G32" s="19">
        <v>192031</v>
      </c>
      <c r="H32" s="21">
        <v>1.957100210078E+16</v>
      </c>
      <c r="I32" s="19">
        <v>1500000000</v>
      </c>
      <c r="J32" s="19">
        <v>1</v>
      </c>
      <c r="K32" s="19" t="s">
        <v>37</v>
      </c>
      <c r="L32" s="22">
        <v>100000</v>
      </c>
      <c r="M32" s="19" t="s">
        <v>36</v>
      </c>
    </row>
    <row r="33" spans="2:13" ht="30">
      <c r="B33" s="23"/>
      <c r="C33" s="24">
        <v>19</v>
      </c>
      <c r="D33" s="25">
        <v>45063</v>
      </c>
      <c r="E33" s="25">
        <v>45063</v>
      </c>
      <c r="F33" s="24">
        <v>194021</v>
      </c>
      <c r="G33" s="24">
        <v>192031</v>
      </c>
      <c r="H33" s="26">
        <v>1.957100210076E+16</v>
      </c>
      <c r="I33" s="24">
        <v>1500000000</v>
      </c>
      <c r="J33" s="24">
        <v>1</v>
      </c>
      <c r="K33" s="24" t="s">
        <v>39</v>
      </c>
      <c r="L33" s="27">
        <v>78950</v>
      </c>
      <c r="M33" s="24" t="s">
        <v>36</v>
      </c>
    </row>
    <row r="34" spans="2:13" ht="30">
      <c r="B34" s="18"/>
      <c r="C34" s="19">
        <v>18</v>
      </c>
      <c r="D34" s="20">
        <v>45063</v>
      </c>
      <c r="E34" s="20">
        <v>45063</v>
      </c>
      <c r="F34" s="19">
        <v>194021</v>
      </c>
      <c r="G34" s="19">
        <v>192031</v>
      </c>
      <c r="H34" s="21">
        <v>1.957100210075E+16</v>
      </c>
      <c r="I34" s="19">
        <v>1500000000</v>
      </c>
      <c r="J34" s="19">
        <v>1</v>
      </c>
      <c r="K34" s="19" t="s">
        <v>39</v>
      </c>
      <c r="L34" s="22">
        <v>78800</v>
      </c>
      <c r="M34" s="19" t="s">
        <v>36</v>
      </c>
    </row>
    <row r="35" spans="2:13" ht="30">
      <c r="B35" s="23"/>
      <c r="C35" s="24">
        <v>17</v>
      </c>
      <c r="D35" s="25">
        <v>45063</v>
      </c>
      <c r="E35" s="25">
        <v>45063</v>
      </c>
      <c r="F35" s="24">
        <v>194021</v>
      </c>
      <c r="G35" s="24">
        <v>192031</v>
      </c>
      <c r="H35" s="26">
        <v>1.957100210074E+16</v>
      </c>
      <c r="I35" s="24">
        <v>1500000000</v>
      </c>
      <c r="J35" s="24">
        <v>1</v>
      </c>
      <c r="K35" s="24" t="s">
        <v>39</v>
      </c>
      <c r="L35" s="27">
        <v>358700</v>
      </c>
      <c r="M35" s="24" t="s">
        <v>36</v>
      </c>
    </row>
    <row r="36" spans="2:13" ht="30">
      <c r="B36" s="18"/>
      <c r="C36" s="19">
        <v>16</v>
      </c>
      <c r="D36" s="20">
        <v>45063</v>
      </c>
      <c r="E36" s="20">
        <v>45063</v>
      </c>
      <c r="F36" s="19">
        <v>194021</v>
      </c>
      <c r="G36" s="19">
        <v>192031</v>
      </c>
      <c r="H36" s="21">
        <v>1.957100210073E+16</v>
      </c>
      <c r="I36" s="19">
        <v>1500000000</v>
      </c>
      <c r="J36" s="19">
        <v>1</v>
      </c>
      <c r="K36" s="19" t="s">
        <v>39</v>
      </c>
      <c r="L36" s="22">
        <v>112100</v>
      </c>
      <c r="M36" s="19" t="s">
        <v>36</v>
      </c>
    </row>
    <row r="37" spans="2:13">
      <c r="L37" s="11">
        <f>SUM(L4:L36)</f>
        <v>2561928.96</v>
      </c>
    </row>
  </sheetData>
  <pageMargins left="0.511811024" right="0.511811024" top="0.78740157499999996" bottom="0.78740157499999996" header="0.31496062000000002" footer="0.31496062000000002"/>
  <legacyDrawing r:id="rId1"/>
  <controls>
    <control shapeId="1057" r:id="rId2" name="Control 33"/>
    <control shapeId="1056" r:id="rId3" name="Control 32"/>
    <control shapeId="1055" r:id="rId4" name="Control 31"/>
    <control shapeId="1054" r:id="rId5" name="Control 30"/>
    <control shapeId="1053" r:id="rId6" name="Control 29"/>
    <control shapeId="1052" r:id="rId7" name="Control 28"/>
    <control shapeId="1051" r:id="rId8" name="Control 27"/>
    <control shapeId="1050" r:id="rId9" name="Control 26"/>
    <control shapeId="1049" r:id="rId10" name="Control 25"/>
    <control shapeId="1048" r:id="rId11" name="Control 24"/>
    <control shapeId="1047" r:id="rId12" name="Control 23"/>
    <control shapeId="1046" r:id="rId13" name="Control 22"/>
    <control shapeId="1045" r:id="rId14" name="Control 21"/>
    <control shapeId="1044" r:id="rId15" name="Control 20"/>
    <control shapeId="1043" r:id="rId16" name="Control 19"/>
    <control shapeId="1042" r:id="rId17" name="Control 18"/>
    <control shapeId="1041" r:id="rId18" name="Control 17"/>
    <control shapeId="1040" r:id="rId19" name="Control 16"/>
    <control shapeId="1039" r:id="rId20" name="Control 15"/>
    <control shapeId="1038" r:id="rId21" name="Control 14"/>
    <control shapeId="1037" r:id="rId22" name="Control 13"/>
    <control shapeId="1036" r:id="rId23" name="Control 12"/>
    <control shapeId="1035" r:id="rId24" name="Control 11"/>
    <control shapeId="1034" r:id="rId25" name="Control 10"/>
    <control shapeId="1033" r:id="rId26" name="Control 9"/>
    <control shapeId="1032" r:id="rId27" name="Control 8"/>
    <control shapeId="1031" r:id="rId28" name="Control 7"/>
    <control shapeId="1030" r:id="rId29" name="Control 6"/>
    <control shapeId="1029" r:id="rId30" name="Control 5"/>
    <control shapeId="1028" r:id="rId31" name="Control 4"/>
    <control shapeId="1027" r:id="rId32" name="Control 3"/>
    <control shapeId="1026" r:id="rId33" name="Control 2"/>
    <control shapeId="1025" r:id="rId34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CONVÊNIOS- TRANSFERENCIA REALIZ</vt:lpstr>
      <vt:lpstr>Plan1</vt:lpstr>
      <vt:lpstr>'CONVÊNIOS- TRANSFERENCIA REALIZ'!Area_de_impressao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npsfilho</dc:creator>
  <cp:lastModifiedBy>chxsantana</cp:lastModifiedBy>
  <cp:lastPrinted>2024-01-11T15:03:14Z</cp:lastPrinted>
  <dcterms:created xsi:type="dcterms:W3CDTF">2019-01-16T11:52:19Z</dcterms:created>
  <dcterms:modified xsi:type="dcterms:W3CDTF">2024-01-11T15:03:15Z</dcterms:modified>
</cp:coreProperties>
</file>