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SEDETEC\"/>
    </mc:Choice>
  </mc:AlternateContent>
  <xr:revisionPtr revIDLastSave="0" documentId="13_ncr:1_{DA073C8E-7425-41ED-8DBA-A00C8C38CE49}" xr6:coauthVersionLast="47" xr6:coauthVersionMax="47" xr10:uidLastSave="{00000000-0000-0000-0000-000000000000}"/>
  <bookViews>
    <workbookView xWindow="-120" yWindow="-120" windowWidth="20730" windowHeight="11040" xr2:uid="{E286210E-4DD9-4B6F-8F0F-010707F6D92B}"/>
  </bookViews>
  <sheets>
    <sheet name="05-2025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G5" i="1" s="1"/>
  <c r="F4" i="1"/>
  <c r="D4" i="1"/>
  <c r="E4" i="1" l="1"/>
  <c r="G4" i="1" s="1"/>
  <c r="E7" i="1"/>
  <c r="G7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<sst xmlns="http://schemas.openxmlformats.org/spreadsheetml/2006/main" count="16" uniqueCount="16">
  <si>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</si>
  <si>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</si>
  <si>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</si>
  <si>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</si>
  <si>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</si>
  <si>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</si>
  <si>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</si>
  <si>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SECRETARIA DE ESTADO DO DESENVOLVIMENTO ECONOMICO E DA CIÊNCIA E TECNOLOGIA-SEDETEC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</si>
  <si>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</si>
  <si>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</si>
  <si>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</si>
  <si>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</si>
  <si>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</si>
  <si>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</si>
  <si>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r>
      <t>DEMONSTRATIVO DAS COTAS RECEBIDAS DO ÓRGÃO CENTRAL
MÊS: MAIO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2025</t>
    </r>
  </si>
  <si>
    <t xml:space="preserve">FONTE: IGESP / SEFAZ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</si>
</sst>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SEDETEC%20-%20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2025"/>
      <sheetName val="02-2025"/>
      <sheetName val="03-2025"/>
      <sheetName val="04-2025"/>
      <sheetName val="05-2025"/>
      <sheetName val="06-2025"/>
      <sheetName val="07-2025"/>
      <sheetName val="08-2025"/>
      <sheetName val="09-2025"/>
    </sheetNames>
    <sheetDataSet>
      <sheetData sheetId="0"/>
      <sheetData sheetId="1"/>
      <sheetData sheetId="2"/>
      <sheetData sheetId="3">
        <row r="5">
          <cell r="G5">
            <v>1611128.5599999998</v>
          </cell>
        </row>
        <row r="6">
          <cell r="G6">
            <v>1271949</v>
          </cell>
        </row>
        <row r="7">
          <cell r="C7">
            <v>12122700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4008-C841-4956-8BBA-540BC2695EDD}">
  <dimension ref="A1:G7"/>
  <sheetViews>
    <sheetView tabSelected="1" topLeftCell="A4" workbookViewId="0">
      <selection activeCell="I11" sqref="I11"/>
    </sheetView>
  </sheetViews>
  <sheetFormatPr defaultRowHeight="15" x14ac:dyDescent="0.25"/>
  <cols>
    <col min="1" max="1" width="12" customWidth="1"/>
    <col min="2" max="2" width="23.28515625" customWidth="1"/>
    <col min="3" max="3" width="21" customWidth="1"/>
    <col min="4" max="4" width="20.28515625" customWidth="1"/>
    <col min="5" max="5" width="18.28515625" customWidth="1"/>
    <col min="6" max="6" width="16.7109375" customWidth="1"/>
    <col min="7" max="7" width="20.28515625" customWidth="1"/>
  </cols>
  <sheetData>
    <row r="1" spans="1:7" ht="29.25" customHeight="1" x14ac:dyDescent="0.25">
      <c r="A1" s="12" t="s">
        <v>13</v>
      </c>
      <c r="B1" s="12"/>
      <c r="C1" s="12"/>
      <c r="D1" s="12"/>
      <c r="E1" s="12"/>
      <c r="F1" s="12"/>
      <c r="G1" s="12"/>
    </row>
    <row r="2" spans="1:7" ht="35.25" customHeight="1" x14ac:dyDescent="0.25">
      <c r="A2" s="13" t="s">
        <v>14</v>
      </c>
      <c r="B2" s="13"/>
      <c r="C2" s="13"/>
      <c r="D2" s="13"/>
      <c r="E2" s="13"/>
      <c r="F2" s="13"/>
      <c r="G2" s="13"/>
    </row>
    <row r="3" spans="1:7" ht="63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124.5" customHeight="1" x14ac:dyDescent="0.25">
      <c r="A4" s="4">
        <v>19105</v>
      </c>
      <c r="B4" s="2" t="s">
        <v>7</v>
      </c>
      <c r="C4" s="5">
        <f>C7</f>
        <v>12122700</v>
      </c>
      <c r="D4" s="5">
        <f>D7</f>
        <v>17112780.629999999</v>
      </c>
      <c r="E4" s="5">
        <f>E5+E6</f>
        <v>2883077.5599999996</v>
      </c>
      <c r="F4" s="6">
        <f>F5+F6</f>
        <v>833265.19</v>
      </c>
      <c r="G4" s="7">
        <f>E4+F4</f>
        <v>3716342.7499999995</v>
      </c>
    </row>
    <row r="5" spans="1:7" ht="36.75" customHeight="1" x14ac:dyDescent="0.25">
      <c r="A5" s="4" t="s">
        <v>8</v>
      </c>
      <c r="B5" s="3" t="s">
        <v>9</v>
      </c>
      <c r="C5" s="7"/>
      <c r="D5" s="7"/>
      <c r="E5" s="8">
        <f>'[1]04-2025'!G5</f>
        <v>1611128.5599999998</v>
      </c>
      <c r="F5" s="9">
        <v>513265.19</v>
      </c>
      <c r="G5" s="10">
        <f>E5+F5</f>
        <v>2124393.75</v>
      </c>
    </row>
    <row r="6" spans="1:7" ht="44.25" customHeight="1" x14ac:dyDescent="0.25">
      <c r="A6" s="4" t="s">
        <v>10</v>
      </c>
      <c r="B6" s="3" t="s">
        <v>11</v>
      </c>
      <c r="C6" s="7"/>
      <c r="D6" s="7"/>
      <c r="E6" s="8">
        <f>'[1]04-2025'!G6</f>
        <v>1271949</v>
      </c>
      <c r="F6" s="9">
        <v>320000</v>
      </c>
      <c r="G6" s="10">
        <f>E6+F6</f>
        <v>1591949</v>
      </c>
    </row>
    <row r="7" spans="1:7" ht="45" customHeight="1" x14ac:dyDescent="0.25">
      <c r="A7" s="11" t="s">
        <v>15</v>
      </c>
      <c r="B7" s="2" t="s">
        <v>12</v>
      </c>
      <c r="C7" s="7">
        <f>'[1]04-2025'!C7</f>
        <v>12122700</v>
      </c>
      <c r="D7" s="7">
        <v>17112780.629999999</v>
      </c>
      <c r="E7" s="5">
        <f>SUM(E5:E6)</f>
        <v>2883077.5599999996</v>
      </c>
      <c r="F7" s="5">
        <f>SUM(F5:F6)</f>
        <v>833265.19</v>
      </c>
      <c r="G7" s="7">
        <f t="shared" ref="G7" si="0">E7+F7</f>
        <v>3716342.7499999995</v>
      </c>
    </row>
  </sheetData>
  <mergeCells count="2">
    <mergeCell ref="A1:G1"/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2025-10-01T12:47:44Z</cp:lastPrinted>
  <dcterms:created xsi:type="dcterms:W3CDTF">2025-10-01T12:07:22Z</dcterms:created>
  <dcterms:modified xsi:type="dcterms:W3CDTF">2025-10-01T12:48:05Z</dcterms:modified>
</cp:coreProperties>
</file>